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20"/>
  </bookViews>
  <sheets>
    <sheet name="Plan1" sheetId="1" r:id="rId1"/>
    <sheet name="Plan2" sheetId="2" r:id="rId2"/>
  </sheets>
  <definedNames>
    <definedName name="Excel_BuiltIn_Print_Area_1">Plan1!$A$4:$M$11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<sst xmlns="http://schemas.openxmlformats.org/spreadsheetml/2006/main" count="68" uniqueCount="53">
  <si>
    <t>CONVIVA MERCADOS E FEIRAS - AUTARQUIA MUNICIPAL</t>
  </si>
  <si>
    <t>ANEXO DA RESOLUÇÃO TC N.º 8/2014</t>
  </si>
  <si>
    <t>MAPA DEMONSTRATIVO DE OBRAS E SERVIÇOS DE ENGENHARIA</t>
  </si>
  <si>
    <t>UNIDADE:</t>
  </si>
  <si>
    <t>UNIDADE ORÇAMENTÁRIA:</t>
  </si>
  <si>
    <t>EXERCÍCIO: 2024</t>
  </si>
  <si>
    <t>PERÍODO DE REFERÊNCIA: PRIMEIRO  TRIMESTRE DE 2024</t>
  </si>
  <si>
    <t>Pág.</t>
  </si>
  <si>
    <t>1</t>
  </si>
  <si>
    <t>MODALIDADE /</t>
  </si>
  <si>
    <t xml:space="preserve">IDENTIFICAÇÃO 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</si>
  <si>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</si>
  <si>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</si>
  <si>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</si>
  <si>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</si>
  <si>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</si>
  <si>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</si>
  <si>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</si>
  <si>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</si>
  <si>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</si>
  <si>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</si>
  <si>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</si>
  <si>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</si>
  <si>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</si>
  <si>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</si>
  <si>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</si>
  <si>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</si>
  <si>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</si>
  <si>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</si>
  <si>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DATA CONCLUSÃO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</si>
  <si>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</si>
  <si>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</si>
  <si>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</si>
  <si>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</si>
  <si>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</si>
  <si>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</si>
  <si>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</si>
  <si>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CONCORRÊNCIA PÚBLICA 01/2021</t>
  </si>
  <si>
    <t>SERV. ENG. MANUTENÇÃO PREV. LOTE ÚNICO</t>
  </si>
  <si>
    <t>07.811.641./0001-75</t>
  </si>
  <si>
    <t>MARINHO CONSTRUÇÕES LTDA.</t>
  </si>
  <si>
    <t>003/2022</t>
  </si>
  <si>
    <t>12 MESES</t>
  </si>
  <si>
    <t>CONCLUÍDO</t>
  </si>
  <si>
    <t>EM ANDAMENTO</t>
  </si>
  <si>
    <t>CONCORRÊNCIA PÚBLICA 002/2023</t>
  </si>
  <si>
    <t>OBRA DE ENG. RECUPERAÇÃO DO CALÇ. MASCATES</t>
  </si>
  <si>
    <t>009/2023</t>
  </si>
  <si>
    <t>DISPENSA DE LICICTALÇÃO 001/2023</t>
  </si>
  <si>
    <t>Contratação de empresa de engenharia para executar os serviços de engenharia visando a reforma, restauração e a requalificação de parte do Mercado Público da Encruzilhada atingido por um incêndio</t>
  </si>
  <si>
    <t>014/2023</t>
  </si>
  <si>
    <t>3 meses</t>
  </si>
  <si>
    <t>Recife, 28 de maio de 2024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</si>
</sst>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,##0.00_-;\-* #,##0.00_-;_-* &quot;-&quot;??_-;_-@_-"/>
    <numFmt numFmtId="177" formatCode="_(&quot;R$ &quot;* #,##0.00_);_(&quot;R$ &quot;* \(#,##0.00\);_(&quot;R$ &quot;* &quot;-&quot;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[$-416]d\-mmm\-yy;@"/>
  </numFmts>
  <fonts count="28">
    <font>
      <sz val="10"/>
      <name val="Arial"/>
      <charset val="134"/>
    </font>
    <font>
      <sz val="7"/>
      <name val="Arial"/>
      <charset val="134"/>
    </font>
    <font>
      <sz val="5"/>
      <name val="Arial"/>
      <charset val="134"/>
    </font>
    <font>
      <b/>
      <sz val="14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5"/>
      <name val="Arial"/>
      <charset val="134"/>
    </font>
    <font>
      <b/>
      <sz val="7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53">
    <xf numFmtId="0" fontId="0" fillId="0" borderId="0" xfId="0"/>
    <xf numFmtId="180" fontId="0" fillId="0" borderId="0" xfId="0" applyNumberFormat="1"/>
    <xf numFmtId="4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/>
    <xf numFmtId="0" fontId="1" fillId="0" borderId="0" xfId="0" applyFont="1" applyBorder="1"/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6" fillId="2" borderId="2" xfId="2" applyFont="1" applyFill="1" applyBorder="1" applyAlignment="1">
      <alignment horizontal="center" vertical="center" wrapText="1"/>
    </xf>
    <xf numFmtId="177" fontId="6" fillId="2" borderId="3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49" fontId="4" fillId="0" borderId="0" xfId="0" applyNumberFormat="1" applyFont="1" applyAlignment="1">
      <alignment horizontal="left"/>
    </xf>
    <xf numFmtId="4" fontId="4" fillId="0" borderId="0" xfId="0" applyNumberFormat="1" applyFont="1"/>
    <xf numFmtId="0" fontId="1" fillId="0" borderId="0" xfId="0" applyFont="1" applyAlignme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0" fontId="2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/>
    <xf numFmtId="4" fontId="1" fillId="0" borderId="0" xfId="0" applyNumberFormat="1" applyFont="1"/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77" fontId="6" fillId="2" borderId="4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"/>
  <sheetViews>
    <sheetView showGridLines="0" tabSelected="1" zoomScale="120" zoomScaleNormal="120" zoomScaleSheetLayoutView="110" workbookViewId="0">
      <selection activeCell="L6" sqref="L6"/>
    </sheetView>
  </sheetViews>
  <sheetFormatPr defaultColWidth="9" defaultRowHeight="12.5"/>
  <cols>
    <col min="1" max="1" width="8.78181818181818" style="5" customWidth="1"/>
    <col min="2" max="2" width="9" style="5" customWidth="1"/>
    <col min="3" max="3" width="4.44545454545455" style="5" customWidth="1"/>
    <col min="4" max="4" width="7" style="5" customWidth="1"/>
    <col min="5" max="5" width="4.89090909090909" style="5" customWidth="1"/>
    <col min="6" max="6" width="5" style="5" customWidth="1"/>
    <col min="7" max="7" width="10.6636363636364" style="5" customWidth="1"/>
    <col min="8" max="8" width="7.66363636363636" style="5" customWidth="1"/>
    <col min="9" max="9" width="5.10909090909091" style="5" customWidth="1"/>
    <col min="10" max="10" width="5.66363636363636" style="5" customWidth="1"/>
    <col min="11" max="11" width="5.55454545454545" style="5" customWidth="1"/>
    <col min="12" max="12" width="12.1090909090909" style="6" customWidth="1"/>
    <col min="13" max="13" width="9.66363636363636" style="5" customWidth="1"/>
    <col min="14" max="14" width="4.66363636363636" style="5" customWidth="1"/>
    <col min="15" max="15" width="8.33636363636364" style="5" customWidth="1"/>
    <col min="16" max="16" width="5.33636363636364" style="5" customWidth="1"/>
    <col min="17" max="17" width="7.44545454545455" style="5" customWidth="1"/>
    <col min="18" max="18" width="7.33636363636364" style="5" customWidth="1"/>
    <col min="19" max="20" width="8.10909090909091" style="5" customWidth="1"/>
    <col min="21" max="21" width="8.44545454545455" style="5" customWidth="1"/>
    <col min="22" max="22" width="7.33636363636364" style="5" customWidth="1"/>
    <col min="23" max="16384" width="9" style="5"/>
  </cols>
  <sheetData>
    <row r="1" ht="18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5.5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8"/>
      <c r="M2" s="8"/>
    </row>
    <row r="3" ht="15.5" spans="1:1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15.5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5.5" spans="1:13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15.5" spans="1:1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8"/>
      <c r="M6" s="8"/>
    </row>
    <row r="7" ht="15.5" spans="1:13">
      <c r="A7" s="12" t="s">
        <v>3</v>
      </c>
      <c r="B7" s="12"/>
      <c r="C7" s="12"/>
      <c r="D7" s="12"/>
      <c r="E7" s="13"/>
      <c r="F7" s="13"/>
      <c r="G7" s="8"/>
      <c r="H7" s="8"/>
      <c r="I7" s="8"/>
      <c r="J7" s="8"/>
      <c r="K7" s="29"/>
      <c r="L7" s="29"/>
      <c r="M7" s="29"/>
    </row>
    <row r="8" ht="15.5" spans="1:13">
      <c r="A8" s="14" t="s">
        <v>4</v>
      </c>
      <c r="B8" s="14"/>
      <c r="C8" s="14"/>
      <c r="D8" s="14"/>
      <c r="E8" s="14"/>
      <c r="F8" s="13"/>
      <c r="G8" s="8"/>
      <c r="H8" s="8"/>
      <c r="I8" s="8"/>
      <c r="J8" s="8"/>
      <c r="K8" s="29"/>
      <c r="L8" s="29"/>
      <c r="M8" s="30"/>
    </row>
    <row r="9" ht="15.5" spans="1:15">
      <c r="A9" s="12" t="s">
        <v>5</v>
      </c>
      <c r="B9" s="12"/>
      <c r="C9" s="12"/>
      <c r="D9" s="12"/>
      <c r="E9" s="12"/>
      <c r="F9" s="12"/>
      <c r="G9" s="12"/>
      <c r="H9" s="8"/>
      <c r="I9" s="8"/>
      <c r="J9" s="8"/>
      <c r="K9" s="8"/>
      <c r="L9" s="28"/>
      <c r="M9" s="8"/>
      <c r="O9" s="2"/>
    </row>
    <row r="10" ht="15.5" spans="1:22">
      <c r="A10" s="12" t="s">
        <v>6</v>
      </c>
      <c r="B10" s="12"/>
      <c r="C10" s="12"/>
      <c r="D10" s="12"/>
      <c r="E10" s="12"/>
      <c r="F10" s="12"/>
      <c r="G10" s="12"/>
      <c r="H10" s="8"/>
      <c r="I10" s="8"/>
      <c r="J10" s="8"/>
      <c r="K10" s="8"/>
      <c r="L10" s="31"/>
      <c r="M10" s="8"/>
      <c r="S10" s="8"/>
      <c r="T10" s="9" t="s">
        <v>7</v>
      </c>
      <c r="U10" s="44" t="s">
        <v>8</v>
      </c>
      <c r="V10" s="8"/>
    </row>
    <row r="11" ht="15.5" spans="1: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28"/>
      <c r="M11" s="8"/>
      <c r="O11" s="2"/>
    </row>
    <row r="12" s="3" customFormat="1" ht="9" spans="3:12">
      <c r="C12" s="15"/>
      <c r="D12" s="15"/>
      <c r="E12" s="15"/>
      <c r="F12" s="15"/>
      <c r="L12" s="32"/>
    </row>
    <row r="13" s="4" customFormat="1" ht="15" customHeight="1" spans="1:22">
      <c r="A13" s="16" t="s">
        <v>9</v>
      </c>
      <c r="B13" s="16" t="s">
        <v>10</v>
      </c>
      <c r="C13" s="17" t="s">
        <v>11</v>
      </c>
      <c r="D13" s="18"/>
      <c r="E13" s="18"/>
      <c r="F13" s="19"/>
      <c r="G13" s="20" t="s">
        <v>12</v>
      </c>
      <c r="H13" s="21"/>
      <c r="I13" s="21"/>
      <c r="J13" s="21"/>
      <c r="K13" s="33" t="s">
        <v>13</v>
      </c>
      <c r="L13" s="34"/>
      <c r="M13" s="35"/>
      <c r="N13" s="33" t="s">
        <v>14</v>
      </c>
      <c r="O13" s="35"/>
      <c r="P13" s="36" t="s">
        <v>15</v>
      </c>
      <c r="Q13" s="20" t="s">
        <v>16</v>
      </c>
      <c r="R13" s="21"/>
      <c r="S13" s="21"/>
      <c r="T13" s="45"/>
      <c r="U13" s="46" t="s">
        <v>17</v>
      </c>
      <c r="V13" s="47" t="s">
        <v>18</v>
      </c>
    </row>
    <row r="14" s="4" customFormat="1" ht="12.75" customHeight="1" spans="1:22">
      <c r="A14" s="22" t="s">
        <v>19</v>
      </c>
      <c r="B14" s="22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24</v>
      </c>
      <c r="H14" s="23" t="s">
        <v>25</v>
      </c>
      <c r="I14" s="23" t="s">
        <v>21</v>
      </c>
      <c r="J14" s="23" t="s">
        <v>26</v>
      </c>
      <c r="K14" s="23" t="s">
        <v>27</v>
      </c>
      <c r="L14" s="23" t="s">
        <v>28</v>
      </c>
      <c r="M14" s="23" t="s">
        <v>29</v>
      </c>
      <c r="N14" s="23" t="s">
        <v>30</v>
      </c>
      <c r="O14" s="23" t="s">
        <v>31</v>
      </c>
      <c r="P14" s="37"/>
      <c r="Q14" s="23" t="s">
        <v>32</v>
      </c>
      <c r="R14" s="23" t="s">
        <v>33</v>
      </c>
      <c r="S14" s="23" t="s">
        <v>34</v>
      </c>
      <c r="T14" s="23" t="s">
        <v>35</v>
      </c>
      <c r="U14" s="48"/>
      <c r="V14" s="49"/>
    </row>
    <row r="15" s="4" customFormat="1" ht="12" customHeight="1" spans="1:22">
      <c r="A15" s="24"/>
      <c r="B15" s="24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8"/>
      <c r="Q15" s="25"/>
      <c r="R15" s="25"/>
      <c r="S15" s="25"/>
      <c r="T15" s="25"/>
      <c r="U15" s="50"/>
      <c r="V15" s="51"/>
    </row>
    <row r="16" ht="28.8" customHeight="1" spans="1:22">
      <c r="A16" s="26" t="s">
        <v>37</v>
      </c>
      <c r="B16" s="26" t="s">
        <v>38</v>
      </c>
      <c r="C16" s="27"/>
      <c r="D16" s="27"/>
      <c r="E16" s="27"/>
      <c r="F16" s="27"/>
      <c r="G16" s="27" t="s">
        <v>39</v>
      </c>
      <c r="H16" s="26" t="s">
        <v>40</v>
      </c>
      <c r="I16" s="26" t="s">
        <v>41</v>
      </c>
      <c r="J16" s="39">
        <v>44958</v>
      </c>
      <c r="K16" s="27" t="s">
        <v>42</v>
      </c>
      <c r="L16" s="40">
        <v>4283285.628</v>
      </c>
      <c r="M16" s="39">
        <v>45323</v>
      </c>
      <c r="N16" s="27"/>
      <c r="O16" s="40"/>
      <c r="P16" s="40">
        <v>312857.62</v>
      </c>
      <c r="Q16" s="27"/>
      <c r="R16" s="52">
        <f>353464.66+0</f>
        <v>353464.66</v>
      </c>
      <c r="S16" s="52">
        <f>R16</f>
        <v>353464.66</v>
      </c>
      <c r="T16" s="52">
        <f>S16</f>
        <v>353464.66</v>
      </c>
      <c r="U16" s="52">
        <f>4283054.17+P16</f>
        <v>4595911.79</v>
      </c>
      <c r="V16" s="26" t="s">
        <v>43</v>
      </c>
    </row>
    <row r="17" ht="28.8" customHeight="1" spans="1:22">
      <c r="A17" s="26" t="s">
        <v>37</v>
      </c>
      <c r="B17" s="26" t="s">
        <v>38</v>
      </c>
      <c r="C17" s="27"/>
      <c r="D17" s="27"/>
      <c r="E17" s="27"/>
      <c r="F17" s="27"/>
      <c r="G17" s="27" t="s">
        <v>39</v>
      </c>
      <c r="H17" s="26" t="s">
        <v>40</v>
      </c>
      <c r="I17" s="26" t="s">
        <v>41</v>
      </c>
      <c r="J17" s="39">
        <v>45323</v>
      </c>
      <c r="K17" s="27" t="s">
        <v>42</v>
      </c>
      <c r="L17" s="40">
        <v>4283285.63</v>
      </c>
      <c r="M17" s="39">
        <v>45689</v>
      </c>
      <c r="N17" s="27"/>
      <c r="O17" s="40"/>
      <c r="P17" s="40"/>
      <c r="Q17" s="27"/>
      <c r="R17" s="52">
        <v>399537.9</v>
      </c>
      <c r="S17" s="52">
        <f>R17</f>
        <v>399537.9</v>
      </c>
      <c r="T17" s="52">
        <f>S17</f>
        <v>399537.9</v>
      </c>
      <c r="U17" s="52">
        <f>T17</f>
        <v>399537.9</v>
      </c>
      <c r="V17" s="26" t="s">
        <v>44</v>
      </c>
    </row>
    <row r="18" ht="29.4" customHeight="1" spans="1:22">
      <c r="A18" s="26" t="s">
        <v>45</v>
      </c>
      <c r="B18" s="26" t="s">
        <v>46</v>
      </c>
      <c r="C18" s="27"/>
      <c r="D18" s="27"/>
      <c r="E18" s="27"/>
      <c r="F18" s="27"/>
      <c r="G18" s="27" t="s">
        <v>39</v>
      </c>
      <c r="H18" s="26" t="s">
        <v>40</v>
      </c>
      <c r="I18" s="26" t="s">
        <v>47</v>
      </c>
      <c r="J18" s="39">
        <v>45090</v>
      </c>
      <c r="K18" s="27" t="s">
        <v>42</v>
      </c>
      <c r="L18" s="40">
        <v>6295703.72</v>
      </c>
      <c r="M18" s="39">
        <v>45456</v>
      </c>
      <c r="N18" s="27"/>
      <c r="O18" s="40"/>
      <c r="P18" s="40"/>
      <c r="Q18" s="27"/>
      <c r="R18" s="52">
        <f>515766.77+504182.4+361357.66+231359.66</f>
        <v>1612666.49</v>
      </c>
      <c r="S18" s="52">
        <f t="shared" ref="S18:S19" si="0">R18</f>
        <v>1612666.49</v>
      </c>
      <c r="T18" s="52">
        <v>3786082.34</v>
      </c>
      <c r="U18" s="52">
        <f>T18</f>
        <v>3786082.34</v>
      </c>
      <c r="V18" s="26" t="s">
        <v>44</v>
      </c>
    </row>
    <row r="19" ht="97.2" customHeight="1" spans="1:22">
      <c r="A19" s="26" t="s">
        <v>48</v>
      </c>
      <c r="B19" s="26" t="s">
        <v>49</v>
      </c>
      <c r="C19" s="27"/>
      <c r="D19" s="27"/>
      <c r="E19" s="27"/>
      <c r="F19" s="27"/>
      <c r="G19" s="27" t="s">
        <v>39</v>
      </c>
      <c r="H19" s="26" t="s">
        <v>40</v>
      </c>
      <c r="I19" s="26" t="s">
        <v>50</v>
      </c>
      <c r="J19" s="39">
        <v>45223</v>
      </c>
      <c r="K19" s="39" t="s">
        <v>51</v>
      </c>
      <c r="L19" s="40">
        <v>470041.05</v>
      </c>
      <c r="M19" s="39">
        <v>45315</v>
      </c>
      <c r="N19" s="27"/>
      <c r="O19" s="40"/>
      <c r="P19" s="40"/>
      <c r="Q19" s="27"/>
      <c r="R19" s="52">
        <v>21721.02</v>
      </c>
      <c r="S19" s="52">
        <f t="shared" si="0"/>
        <v>21721.02</v>
      </c>
      <c r="T19" s="52">
        <f>S19</f>
        <v>21721.02</v>
      </c>
      <c r="U19" s="52">
        <v>469886.46</v>
      </c>
      <c r="V19" s="26" t="s">
        <v>43</v>
      </c>
    </row>
    <row r="21" spans="12:15">
      <c r="L21" s="41"/>
      <c r="O21" s="42"/>
    </row>
    <row r="23" ht="15.5" spans="17:19">
      <c r="Q23" s="8" t="s">
        <v>52</v>
      </c>
      <c r="R23" s="8"/>
      <c r="S23" s="8"/>
    </row>
    <row r="24" spans="12:12">
      <c r="L24" s="41"/>
    </row>
    <row r="26" spans="16:21">
      <c r="P26" s="43"/>
      <c r="Q26" s="43"/>
      <c r="R26" s="43"/>
      <c r="S26" s="43"/>
      <c r="T26" s="43"/>
      <c r="U26" s="43"/>
    </row>
  </sheetData>
  <mergeCells count="34">
    <mergeCell ref="A1:O1"/>
    <mergeCell ref="A3:M3"/>
    <mergeCell ref="A4:M4"/>
    <mergeCell ref="A5:M5"/>
    <mergeCell ref="A7:D7"/>
    <mergeCell ref="K7:M7"/>
    <mergeCell ref="K8:L8"/>
    <mergeCell ref="A9:G9"/>
    <mergeCell ref="C13:F13"/>
    <mergeCell ref="G13:J13"/>
    <mergeCell ref="K13:M13"/>
    <mergeCell ref="N13:O13"/>
    <mergeCell ref="Q13:T13"/>
    <mergeCell ref="P26:U26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3:P15"/>
    <mergeCell ref="Q14:Q15"/>
    <mergeCell ref="R14:R15"/>
    <mergeCell ref="S14:S15"/>
    <mergeCell ref="T14:T15"/>
    <mergeCell ref="U13:U15"/>
    <mergeCell ref="V13:V15"/>
  </mergeCells>
  <printOptions horizontalCentered="1"/>
  <pageMargins left="0.236220472440945" right="0.236220472440945" top="0.748031496062992" bottom="0.748031496062992" header="0.31496062992126" footer="0.31496062992126"/>
  <pageSetup paperSize="9" scale="85" firstPageNumber="0" orientation="landscape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5:G11"/>
  <sheetViews>
    <sheetView zoomScale="170" zoomScaleNormal="170" workbookViewId="0">
      <selection activeCell="D16" sqref="D16"/>
    </sheetView>
  </sheetViews>
  <sheetFormatPr defaultColWidth="9" defaultRowHeight="12.5" outlineLevelCol="6"/>
  <cols>
    <col min="5" max="5" width="9.44545454545455" customWidth="1"/>
    <col min="7" max="7" width="12.3363636363636" customWidth="1"/>
  </cols>
  <sheetData>
    <row r="5" spans="4:7">
      <c r="D5" s="1"/>
      <c r="E5" s="1"/>
      <c r="F5" s="1"/>
      <c r="G5" s="1"/>
    </row>
    <row r="11" spans="7:7">
      <c r="G11" s="2"/>
    </row>
  </sheetData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bruno.teixeira</cp:lastModifiedBy>
  <dcterms:created xsi:type="dcterms:W3CDTF">2016-01-04T12:16:00Z</dcterms:created>
  <cp:lastPrinted>2023-07-06T10:25:00Z</cp:lastPrinted>
  <dcterms:modified xsi:type="dcterms:W3CDTF">2024-06-20T14:24:15Z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61D0C51542D945A6BE560206CE19B08A_12</vt:lpwstr>
  </property>
  <property fmtid="{D5CDD505-2E9C-101B-9397-08002B2CF9AE}" pid="3" name="KSOProductBuildVer">
    <vt:lpwstr>1046-12.2.0.17119</vt:lpwstr>
  </property>
</Properties>
</file>